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10875" windowHeight="5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<sst xmlns="http://schemas.openxmlformats.org/spreadsheetml/2006/main" count="47" uniqueCount="44">
  <si>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Pénzeszköz átadás, egyéb támogatás</t>
  </si>
  <si>
    <t>Összesen:</t>
  </si>
  <si>
    <t xml:space="preserve">    </t>
  </si>
  <si>
    <t>J.J. Általános Iskola és Gimnázium</t>
  </si>
  <si>
    <t>Civil szervezeteknek átadott pénzeszköz</t>
  </si>
  <si>
    <t>Lakáshoz jutók támogatása</t>
  </si>
  <si>
    <t>Civil szervezetek támogatása képviselői felajánlásból</t>
  </si>
  <si>
    <t xml:space="preserve">                 - tanulói tankönyv kedvezmény</t>
  </si>
  <si>
    <t xml:space="preserve">                 - gimnáziumi ösztöndíj</t>
  </si>
  <si>
    <t xml:space="preserve">Szlovák Két Tanítási Nyelvű Általános Iskola </t>
  </si>
  <si>
    <t xml:space="preserve">                 - tanulói tandíjkedvezmény</t>
  </si>
  <si>
    <t>Turinform -Maroshát információs iroda</t>
  </si>
  <si>
    <t>Rimovszki Dávid támogatása speciális lövészfelszerelésre</t>
  </si>
  <si>
    <t xml:space="preserve">Alapfokú Művészetoktatási Intézmény    </t>
  </si>
  <si>
    <t>Működési pe. átadás a Rózsa Fürdő Kht-nak</t>
  </si>
  <si>
    <t>Rózsa Fürdő Kht. balneoterápiás kezelés támogatása</t>
  </si>
  <si>
    <t>Megnevezés</t>
  </si>
  <si>
    <t>Eredeti ei.</t>
  </si>
  <si>
    <t>Módosított ei.</t>
  </si>
  <si>
    <t xml:space="preserve">Teljesítés </t>
  </si>
  <si>
    <t>Teljesítés       %-a</t>
  </si>
  <si>
    <t xml:space="preserve">e Ft-ban </t>
  </si>
  <si>
    <t xml:space="preserve">Beregszászi Főiskola támogatás </t>
  </si>
  <si>
    <t>Lakossági közműfejlesztési támogatás</t>
  </si>
  <si>
    <t>Kiss Sándor (díszkovács verseny)</t>
  </si>
  <si>
    <t xml:space="preserve">                           Támogatás értékű működési kiadás</t>
  </si>
  <si>
    <r>
      <t xml:space="preserve">Gyermek és ifjuságvédelmi feladatok </t>
    </r>
    <r>
      <rPr>
        <sz val="16"/>
        <rFont val="Times New Roman"/>
        <family val="1"/>
      </rPr>
      <t xml:space="preserve"> állami gondozási díjak átad.</t>
    </r>
  </si>
  <si>
    <r>
      <t>Önkormányzati Igazgatás</t>
    </r>
    <r>
      <rPr>
        <sz val="16"/>
        <rFont val="Times New Roman"/>
        <family val="1"/>
      </rPr>
      <t xml:space="preserve"> -  Gyomai üdülő fenntartására, </t>
    </r>
  </si>
  <si>
    <t xml:space="preserve">Evangélikus Egyház </t>
  </si>
  <si>
    <t xml:space="preserve">Orosháza Helios Alapítvány </t>
  </si>
  <si>
    <t xml:space="preserve">Római Katolikus Egyház </t>
  </si>
  <si>
    <t xml:space="preserve">Rádió Weekend </t>
  </si>
  <si>
    <t xml:space="preserve">                 - útravaló ösztöndíj </t>
  </si>
  <si>
    <t>Rozmaring népdalkör támogatása</t>
  </si>
  <si>
    <t>Szlovák Önkormányzat képviselői felajánlás</t>
  </si>
  <si>
    <t>Tiszta szívvel egymásért Alapítvány támogatása</t>
  </si>
  <si>
    <r>
      <t xml:space="preserve">Szlovák Önk. képviselői felajánlás </t>
    </r>
    <r>
      <rPr>
        <sz val="16"/>
        <rFont val="Times New Roman"/>
        <family val="1"/>
      </rPr>
      <t>Szlovák Iskolának</t>
    </r>
  </si>
  <si>
    <t>2007. év</t>
  </si>
  <si>
    <t>5. melléklet</t>
  </si>
  <si>
    <t>Csík Gábor támogatása (fekvenyomó verseny)</t>
  </si>
  <si>
    <t>Utazás 2007. kiállítás ( Termal Consulting Kft.) támogatás</t>
  </si>
  <si>
    <r>
      <t xml:space="preserve">                                            -  </t>
    </r>
    <r>
      <rPr>
        <sz val="16"/>
        <rFont val="Times New Roman"/>
        <family val="1"/>
      </rPr>
      <t>Utazás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2007. kiállításra</t>
    </r>
  </si>
  <si>
    <r>
      <t xml:space="preserve">                                            - </t>
    </r>
    <r>
      <rPr>
        <sz val="16"/>
        <rFont val="Times New Roman"/>
        <family val="1"/>
      </rPr>
      <t>Önkormányzatoknak átadott pénzeszköz</t>
    </r>
  </si>
  <si>
    <t>Ellátottak pénzbeli juttatásai</t>
  </si>
</sst>
</file>

<file path=xl/styles.xml><?xml version="1.0" encoding="utf-8"?>
<styleSheet xmlns="http://schemas.openxmlformats.org/spreadsheetml/2006/main">
  <numFmts count="3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"/>
    <numFmt numFmtId="176" formatCode="_-* #,##0.000\ _F_t_-;\-* #,##0.000\ _F_t_-;_-* &quot;-&quot;??\ _F_t_-;_-@_-"/>
    <numFmt numFmtId="177" formatCode="_-* #,##0.0\ _F_t_-;\-* #,##0.0\ _F_t_-;_-* &quot;-&quot;??\ _F_t_-;_-@_-"/>
    <numFmt numFmtId="178" formatCode="_-* #,##0\ _F_t_-;\-* #,##0\ _F_t_-;_-* &quot;-&quot;??\ _F_t_-;_-@_-"/>
    <numFmt numFmtId="179" formatCode="_-* #,##0.0000\ _F_t_-;\-* #,##0.0000\ _F_t_-;_-* &quot;-&quot;??\ _F_t_-;_-@_-"/>
    <numFmt numFmtId="180" formatCode="_-* #,##0.00000\ _F_t_-;\-* #,##0.00000\ _F_t_-;_-* &quot;-&quot;??\ _F_t_-;_-@_-"/>
    <numFmt numFmtId="181" formatCode="_-* #,##0.000000\ _F_t_-;\-* #,##0.000000\ _F_t_-;_-* &quot;-&quot;??\ _F_t_-;_-@_-"/>
    <numFmt numFmtId="182" formatCode="_-* #,##0.0000000\ _F_t_-;\-* #,##0.0000000\ _F_t_-;_-* &quot;-&quot;??\ _F_t_-;_-@_-"/>
    <numFmt numFmtId="183" formatCode="_-* #,##0.00000000\ _F_t_-;\-* #,##0.00000000\ _F_t_-;_-* &quot;-&quot;??\ _F_t_-;_-@_-"/>
    <numFmt numFmtId="184" formatCode="_-* #,##0.000000000\ _F_t_-;\-* #,##0.000000000\ _F_t_-;_-* &quot;-&quot;??\ _F_t_-;_-@_-"/>
    <numFmt numFmtId="185" formatCode="#,##0;[Red]#,##0"/>
    <numFmt numFmtId="186" formatCode="0.0%"/>
    <numFmt numFmtId="187" formatCode="0.000%"/>
    <numFmt numFmtId="188" formatCode="0.0000%"/>
    <numFmt numFmtId="189" formatCode="0.00000"/>
    <numFmt numFmtId="190" formatCode="0.000000"/>
    <numFmt numFmtId="191" formatCode="0.0000"/>
    <numFmt numFmtId="192" formatCode="0.000"/>
  </numFmts>
  <fonts count="7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185" fontId="4" fillId="0" borderId="1" xfId="0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"/>
  <sheetViews>
    <sheetView tabSelected="1" zoomScale="75" zoomScaleNormal="75" workbookViewId="0" topLeftCell="A7">
      <selection activeCell="H23" sqref="H23"/>
    </sheetView>
  </sheetViews>
  <sheetFormatPr defaultColWidth="9.140625" defaultRowHeight="12.75"/>
  <cols>
    <col min="1" max="1" width="91.421875" style="0" customWidth="1"/>
    <col min="2" max="2" width="11.140625" style="0" customWidth="1"/>
    <col min="3" max="3" width="16.140625" style="0" customWidth="1"/>
    <col min="4" max="4" width="14.421875" style="0" customWidth="1"/>
    <col min="5" max="5" width="15.57421875" style="0" customWidth="1"/>
  </cols>
  <sheetData>
    <row r="1" spans="1:5" ht="18.75">
      <c r="A1" s="1"/>
      <c r="B1" s="1"/>
      <c r="C1" s="1"/>
      <c r="D1" s="1"/>
      <c r="E1" s="21" t="s">
        <v>38</v>
      </c>
    </row>
    <row r="2" spans="1:5" ht="20.25">
      <c r="A2" s="27" t="s">
        <v>0</v>
      </c>
      <c r="B2" s="27"/>
      <c r="C2" s="27"/>
      <c r="D2" s="27"/>
      <c r="E2" s="27"/>
    </row>
    <row r="3" spans="1:5" ht="20.25">
      <c r="A3" s="27" t="s">
        <v>37</v>
      </c>
      <c r="B3" s="27"/>
      <c r="C3" s="27"/>
      <c r="D3" s="27"/>
      <c r="E3" s="27"/>
    </row>
    <row r="4" spans="1:5" ht="20.25">
      <c r="A4" s="4"/>
      <c r="B4" s="4"/>
      <c r="C4" s="4"/>
      <c r="D4" s="4"/>
      <c r="E4" s="4"/>
    </row>
    <row r="5" spans="1:5" ht="20.25">
      <c r="A5" s="5"/>
      <c r="B5" s="5"/>
      <c r="C5" s="5"/>
      <c r="D5" s="5"/>
      <c r="E5" s="6" t="s">
        <v>21</v>
      </c>
    </row>
    <row r="6" spans="1:5" ht="44.25" customHeight="1">
      <c r="A6" s="7" t="s">
        <v>16</v>
      </c>
      <c r="B6" s="8" t="s">
        <v>17</v>
      </c>
      <c r="C6" s="9" t="s">
        <v>18</v>
      </c>
      <c r="D6" s="9" t="s">
        <v>19</v>
      </c>
      <c r="E6" s="9" t="s">
        <v>20</v>
      </c>
    </row>
    <row r="7" spans="1:5" ht="20.25">
      <c r="A7" s="10" t="s">
        <v>11</v>
      </c>
      <c r="B7" s="11">
        <v>1100</v>
      </c>
      <c r="C7" s="12">
        <v>550</v>
      </c>
      <c r="D7" s="12">
        <v>550</v>
      </c>
      <c r="E7" s="13">
        <f>D7/C7*100</f>
        <v>100</v>
      </c>
    </row>
    <row r="8" spans="1:5" ht="20.25">
      <c r="A8" s="10" t="s">
        <v>14</v>
      </c>
      <c r="B8" s="11">
        <v>48569</v>
      </c>
      <c r="C8" s="14">
        <v>36806</v>
      </c>
      <c r="D8" s="14">
        <v>34794</v>
      </c>
      <c r="E8" s="13">
        <f>D8/C8*100</f>
        <v>94.53349997283051</v>
      </c>
    </row>
    <row r="9" spans="1:5" ht="20.25">
      <c r="A9" s="10" t="s">
        <v>15</v>
      </c>
      <c r="B9" s="11">
        <v>149</v>
      </c>
      <c r="C9" s="14">
        <v>149</v>
      </c>
      <c r="D9" s="14">
        <v>149</v>
      </c>
      <c r="E9" s="13">
        <f aca="true" t="shared" si="0" ref="E9:E26">D9/C9*100</f>
        <v>100</v>
      </c>
    </row>
    <row r="10" spans="1:5" ht="20.25">
      <c r="A10" s="10" t="s">
        <v>4</v>
      </c>
      <c r="B10" s="11">
        <v>8710</v>
      </c>
      <c r="C10" s="14">
        <v>9760</v>
      </c>
      <c r="D10" s="14">
        <v>7790</v>
      </c>
      <c r="E10" s="13">
        <f t="shared" si="0"/>
        <v>79.8155737704918</v>
      </c>
    </row>
    <row r="11" spans="1:5" ht="20.25">
      <c r="A11" s="10" t="s">
        <v>6</v>
      </c>
      <c r="B11" s="11">
        <v>3648</v>
      </c>
      <c r="C11" s="14">
        <v>5708</v>
      </c>
      <c r="D11" s="14">
        <v>6209</v>
      </c>
      <c r="E11" s="13">
        <f t="shared" si="0"/>
        <v>108.77715487035739</v>
      </c>
    </row>
    <row r="12" spans="1:5" ht="20.25">
      <c r="A12" s="10" t="s">
        <v>12</v>
      </c>
      <c r="B12" s="11">
        <v>100</v>
      </c>
      <c r="C12" s="14">
        <v>100</v>
      </c>
      <c r="D12" s="14">
        <v>100</v>
      </c>
      <c r="E12" s="13">
        <f t="shared" si="0"/>
        <v>100</v>
      </c>
    </row>
    <row r="13" spans="1:5" ht="20.25">
      <c r="A13" s="10" t="s">
        <v>5</v>
      </c>
      <c r="B13" s="11">
        <v>2000</v>
      </c>
      <c r="C13" s="14">
        <v>2000</v>
      </c>
      <c r="D13" s="14">
        <v>2000</v>
      </c>
      <c r="E13" s="13">
        <f t="shared" si="0"/>
        <v>100</v>
      </c>
    </row>
    <row r="14" spans="1:5" ht="20.25">
      <c r="A14" s="10" t="s">
        <v>23</v>
      </c>
      <c r="B14" s="11"/>
      <c r="C14" s="14">
        <v>161</v>
      </c>
      <c r="D14" s="14">
        <v>160</v>
      </c>
      <c r="E14" s="13">
        <f t="shared" si="0"/>
        <v>99.37888198757764</v>
      </c>
    </row>
    <row r="15" spans="1:5" ht="20.25">
      <c r="A15" s="10" t="s">
        <v>22</v>
      </c>
      <c r="B15" s="11"/>
      <c r="C15" s="14">
        <v>100</v>
      </c>
      <c r="D15" s="14">
        <v>100</v>
      </c>
      <c r="E15" s="13">
        <f t="shared" si="0"/>
        <v>100</v>
      </c>
    </row>
    <row r="16" spans="1:5" ht="20.25">
      <c r="A16" s="10" t="s">
        <v>39</v>
      </c>
      <c r="B16" s="11"/>
      <c r="C16" s="14">
        <v>30</v>
      </c>
      <c r="D16" s="14">
        <v>30</v>
      </c>
      <c r="E16" s="13">
        <f t="shared" si="0"/>
        <v>100</v>
      </c>
    </row>
    <row r="17" spans="1:5" ht="20.25">
      <c r="A17" s="10" t="s">
        <v>24</v>
      </c>
      <c r="B17" s="11"/>
      <c r="C17" s="14">
        <v>20</v>
      </c>
      <c r="D17" s="14">
        <v>20</v>
      </c>
      <c r="E17" s="13">
        <f t="shared" si="0"/>
        <v>100</v>
      </c>
    </row>
    <row r="18" spans="1:5" ht="20.25">
      <c r="A18" s="10" t="s">
        <v>40</v>
      </c>
      <c r="B18" s="11"/>
      <c r="C18" s="14">
        <v>40</v>
      </c>
      <c r="D18" s="14">
        <v>40</v>
      </c>
      <c r="E18" s="13">
        <f t="shared" si="0"/>
        <v>100</v>
      </c>
    </row>
    <row r="19" spans="1:5" ht="20.25">
      <c r="A19" s="10" t="s">
        <v>28</v>
      </c>
      <c r="B19" s="11"/>
      <c r="C19" s="14">
        <v>1000</v>
      </c>
      <c r="D19" s="14">
        <v>1000</v>
      </c>
      <c r="E19" s="13">
        <f t="shared" si="0"/>
        <v>100</v>
      </c>
    </row>
    <row r="20" spans="1:5" ht="20.25">
      <c r="A20" s="10" t="s">
        <v>29</v>
      </c>
      <c r="B20" s="11"/>
      <c r="C20" s="14">
        <v>50</v>
      </c>
      <c r="D20" s="14">
        <v>50</v>
      </c>
      <c r="E20" s="13">
        <f t="shared" si="0"/>
        <v>100</v>
      </c>
    </row>
    <row r="21" spans="1:5" ht="20.25">
      <c r="A21" s="10" t="s">
        <v>30</v>
      </c>
      <c r="B21" s="11"/>
      <c r="C21" s="14">
        <v>200</v>
      </c>
      <c r="D21" s="14">
        <v>200</v>
      </c>
      <c r="E21" s="13">
        <f t="shared" si="0"/>
        <v>100</v>
      </c>
    </row>
    <row r="22" spans="1:5" ht="20.25">
      <c r="A22" s="10" t="s">
        <v>31</v>
      </c>
      <c r="B22" s="11"/>
      <c r="C22" s="14">
        <v>50</v>
      </c>
      <c r="D22" s="14">
        <v>50</v>
      </c>
      <c r="E22" s="13">
        <f t="shared" si="0"/>
        <v>100</v>
      </c>
    </row>
    <row r="23" spans="1:5" ht="20.25">
      <c r="A23" s="10" t="s">
        <v>33</v>
      </c>
      <c r="B23" s="11"/>
      <c r="C23" s="14"/>
      <c r="D23" s="14">
        <v>35</v>
      </c>
      <c r="E23" s="13"/>
    </row>
    <row r="24" spans="1:5" ht="20.25">
      <c r="A24" s="10" t="s">
        <v>34</v>
      </c>
      <c r="B24" s="11"/>
      <c r="C24" s="14">
        <v>26</v>
      </c>
      <c r="D24" s="14">
        <v>26</v>
      </c>
      <c r="E24" s="13">
        <f t="shared" si="0"/>
        <v>100</v>
      </c>
    </row>
    <row r="25" spans="1:5" ht="20.25">
      <c r="A25" s="10" t="s">
        <v>35</v>
      </c>
      <c r="B25" s="14"/>
      <c r="C25" s="14">
        <v>50</v>
      </c>
      <c r="D25" s="14">
        <v>50</v>
      </c>
      <c r="E25" s="13">
        <f>D25/C22*100</f>
        <v>100</v>
      </c>
    </row>
    <row r="26" spans="1:5" ht="20.25">
      <c r="A26" s="15" t="s">
        <v>1</v>
      </c>
      <c r="B26" s="16">
        <f>SUM(B7:B21)</f>
        <v>64276</v>
      </c>
      <c r="C26" s="16">
        <f>SUM(C7:C25)</f>
        <v>56800</v>
      </c>
      <c r="D26" s="16">
        <f>SUM(D7:D25)</f>
        <v>53353</v>
      </c>
      <c r="E26" s="17">
        <f t="shared" si="0"/>
        <v>93.93133802816901</v>
      </c>
    </row>
    <row r="27" spans="1:5" ht="20.25">
      <c r="A27" s="22"/>
      <c r="B27" s="23"/>
      <c r="C27" s="23"/>
      <c r="D27" s="23"/>
      <c r="E27" s="24"/>
    </row>
    <row r="28" spans="1:5" ht="20.25">
      <c r="A28" s="22"/>
      <c r="B28" s="23"/>
      <c r="C28" s="23"/>
      <c r="D28" s="23"/>
      <c r="E28" s="24"/>
    </row>
    <row r="29" spans="1:5" ht="20.25">
      <c r="A29" s="5"/>
      <c r="B29" s="5"/>
      <c r="C29" s="5"/>
      <c r="D29" s="5"/>
      <c r="E29" s="5"/>
    </row>
    <row r="30" spans="1:5" ht="20.25">
      <c r="A30" s="27" t="s">
        <v>25</v>
      </c>
      <c r="B30" s="27"/>
      <c r="C30" s="27"/>
      <c r="D30" s="27"/>
      <c r="E30" s="27"/>
    </row>
    <row r="31" spans="1:5" ht="20.25">
      <c r="A31" s="4"/>
      <c r="B31" s="4"/>
      <c r="C31" s="4"/>
      <c r="D31" s="4"/>
      <c r="E31" s="4"/>
    </row>
    <row r="32" spans="1:5" ht="20.25">
      <c r="A32" s="5"/>
      <c r="B32" s="5"/>
      <c r="C32" s="5"/>
      <c r="D32" s="5"/>
      <c r="E32" s="5"/>
    </row>
    <row r="33" spans="1:26" s="2" customFormat="1" ht="20.25">
      <c r="A33" s="19" t="s">
        <v>26</v>
      </c>
      <c r="B33" s="25">
        <v>46</v>
      </c>
      <c r="C33" s="25">
        <v>142</v>
      </c>
      <c r="D33" s="25">
        <v>142</v>
      </c>
      <c r="E33" s="13">
        <f>D33/C33*100</f>
        <v>100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" customFormat="1" ht="20.25">
      <c r="A34" s="19" t="s">
        <v>27</v>
      </c>
      <c r="B34" s="25">
        <v>25</v>
      </c>
      <c r="C34" s="25">
        <v>50</v>
      </c>
      <c r="D34" s="25">
        <v>50</v>
      </c>
      <c r="E34" s="13">
        <f>D34/C34*100</f>
        <v>100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2" customFormat="1" ht="20.25">
      <c r="A35" s="19" t="s">
        <v>41</v>
      </c>
      <c r="B35" s="25">
        <v>40</v>
      </c>
      <c r="C35" s="25"/>
      <c r="D35" s="25"/>
      <c r="E35" s="1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" customFormat="1" ht="20.25">
      <c r="A36" s="19" t="s">
        <v>42</v>
      </c>
      <c r="B36" s="25">
        <v>3081</v>
      </c>
      <c r="C36" s="25">
        <v>56</v>
      </c>
      <c r="D36" s="25"/>
      <c r="E36" s="1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s="2" customFormat="1" ht="20.25">
      <c r="A37" s="19" t="s">
        <v>36</v>
      </c>
      <c r="B37" s="25"/>
      <c r="C37" s="25">
        <v>13</v>
      </c>
      <c r="D37" s="25">
        <v>13</v>
      </c>
      <c r="E37" s="13">
        <f>D37/C37*100</f>
        <v>100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s="2" customFormat="1" ht="20.25">
      <c r="A38" s="19" t="s">
        <v>1</v>
      </c>
      <c r="B38" s="26">
        <f>SUM(B33:B36)</f>
        <v>3192</v>
      </c>
      <c r="C38" s="26">
        <f>SUM(C33:C37)</f>
        <v>261</v>
      </c>
      <c r="D38" s="26">
        <f>SUM(D33:D37)</f>
        <v>205</v>
      </c>
      <c r="E38" s="17">
        <f>D38/C38*100</f>
        <v>78.544061302682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5" ht="20.25">
      <c r="A39" s="18"/>
      <c r="B39" s="18"/>
      <c r="C39" s="5"/>
      <c r="D39" s="5"/>
      <c r="E39" s="5"/>
    </row>
    <row r="40" spans="1:5" ht="20.25">
      <c r="A40" s="5"/>
      <c r="B40" s="5"/>
      <c r="C40" s="5"/>
      <c r="D40" s="5"/>
      <c r="E40" s="5"/>
    </row>
    <row r="41" spans="1:5" ht="20.25">
      <c r="A41" s="27" t="s">
        <v>43</v>
      </c>
      <c r="B41" s="27"/>
      <c r="C41" s="27"/>
      <c r="D41" s="27"/>
      <c r="E41" s="27"/>
    </row>
    <row r="42" spans="1:5" ht="20.25">
      <c r="A42" s="6" t="s">
        <v>2</v>
      </c>
      <c r="B42" s="5"/>
      <c r="C42" s="5"/>
      <c r="D42" s="5"/>
      <c r="E42" s="5"/>
    </row>
    <row r="43" spans="1:5" ht="20.25">
      <c r="A43" s="5"/>
      <c r="B43" s="5"/>
      <c r="C43" s="5"/>
      <c r="D43" s="5"/>
      <c r="E43" s="6"/>
    </row>
    <row r="44" spans="1:5" ht="20.25">
      <c r="A44" s="15" t="s">
        <v>13</v>
      </c>
      <c r="B44" s="11"/>
      <c r="C44" s="12"/>
      <c r="D44" s="12"/>
      <c r="E44" s="12"/>
    </row>
    <row r="45" spans="1:5" ht="20.25">
      <c r="A45" s="10" t="s">
        <v>10</v>
      </c>
      <c r="B45" s="11">
        <v>1100</v>
      </c>
      <c r="C45" s="12">
        <v>1100</v>
      </c>
      <c r="D45" s="12">
        <v>837</v>
      </c>
      <c r="E45" s="13">
        <f>D45/C45*100</f>
        <v>76.0909090909091</v>
      </c>
    </row>
    <row r="46" spans="1:5" ht="20.25">
      <c r="A46" s="15" t="s">
        <v>9</v>
      </c>
      <c r="B46" s="11"/>
      <c r="C46" s="12"/>
      <c r="D46" s="12"/>
      <c r="E46" s="13"/>
    </row>
    <row r="47" spans="1:5" ht="20.25">
      <c r="A47" s="10" t="s">
        <v>7</v>
      </c>
      <c r="B47" s="11">
        <v>1248</v>
      </c>
      <c r="C47" s="11">
        <v>1348</v>
      </c>
      <c r="D47" s="12">
        <v>1043</v>
      </c>
      <c r="E47" s="13">
        <f>D47/C47*100</f>
        <v>77.37388724035608</v>
      </c>
    </row>
    <row r="48" spans="1:5" ht="20.25">
      <c r="A48" s="15" t="s">
        <v>3</v>
      </c>
      <c r="B48" s="11">
        <f>B49+B50+B51</f>
        <v>4274</v>
      </c>
      <c r="C48" s="11">
        <v>5440</v>
      </c>
      <c r="D48" s="11">
        <v>5179</v>
      </c>
      <c r="E48" s="13">
        <f>D48/C48*100</f>
        <v>95.20220588235294</v>
      </c>
    </row>
    <row r="49" spans="1:5" ht="20.25">
      <c r="A49" s="10" t="s">
        <v>7</v>
      </c>
      <c r="B49" s="11">
        <v>3174</v>
      </c>
      <c r="C49" s="11">
        <v>4340</v>
      </c>
      <c r="D49" s="12">
        <v>4305</v>
      </c>
      <c r="E49" s="13">
        <f>D49/C49*100</f>
        <v>99.19354838709677</v>
      </c>
    </row>
    <row r="50" spans="1:5" ht="20.25">
      <c r="A50" s="10" t="s">
        <v>8</v>
      </c>
      <c r="B50" s="11">
        <v>1100</v>
      </c>
      <c r="C50" s="11">
        <v>1100</v>
      </c>
      <c r="D50" s="12">
        <v>874</v>
      </c>
      <c r="E50" s="13">
        <f>D50/C50*100</f>
        <v>79.45454545454545</v>
      </c>
    </row>
    <row r="51" spans="1:5" ht="20.25">
      <c r="A51" s="10" t="s">
        <v>32</v>
      </c>
      <c r="B51" s="11"/>
      <c r="C51" s="12"/>
      <c r="D51" s="12"/>
      <c r="E51" s="13"/>
    </row>
    <row r="52" spans="1:5" ht="20.25">
      <c r="A52" s="15" t="s">
        <v>1</v>
      </c>
      <c r="B52" s="16">
        <f>B45+B47+B48</f>
        <v>6622</v>
      </c>
      <c r="C52" s="16">
        <f>C45+C47+C48</f>
        <v>7888</v>
      </c>
      <c r="D52" s="16">
        <f>D45+D47+D48</f>
        <v>7059</v>
      </c>
      <c r="E52" s="17">
        <f>D52/C52*100</f>
        <v>89.49036511156187</v>
      </c>
    </row>
    <row r="53" spans="1:5" ht="20.25">
      <c r="A53" s="20"/>
      <c r="B53" s="20"/>
      <c r="C53" s="20"/>
      <c r="D53" s="20"/>
      <c r="E53" s="20"/>
    </row>
    <row r="54" spans="1:5" ht="20.25">
      <c r="A54" s="20"/>
      <c r="B54" s="20"/>
      <c r="C54" s="20"/>
      <c r="D54" s="20"/>
      <c r="E54" s="20"/>
    </row>
    <row r="55" spans="1:5" ht="20.25">
      <c r="A55" s="20"/>
      <c r="B55" s="20"/>
      <c r="C55" s="20"/>
      <c r="D55" s="20"/>
      <c r="E55" s="20"/>
    </row>
    <row r="56" spans="1:5" ht="20.25">
      <c r="A56" s="20"/>
      <c r="B56" s="20"/>
      <c r="C56" s="20"/>
      <c r="D56" s="20"/>
      <c r="E56" s="20"/>
    </row>
    <row r="57" spans="1:5" ht="20.25">
      <c r="A57" s="20"/>
      <c r="B57" s="20"/>
      <c r="C57" s="20"/>
      <c r="D57" s="20"/>
      <c r="E57" s="20"/>
    </row>
  </sheetData>
  <mergeCells count="4">
    <mergeCell ref="A2:E2"/>
    <mergeCell ref="A3:E3"/>
    <mergeCell ref="A41:E41"/>
    <mergeCell ref="A30:E3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Városi Önkormányzat PH Tótkomlós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Karászi Mariann</dc:creator>
  <cp:keywords/>
  <dc:description/>
  <cp:lastModifiedBy>Karászi Mariann</cp:lastModifiedBy>
  <cp:lastPrinted>2008-03-20T08:15:01Z</cp:lastPrinted>
  <dcterms:created xsi:type="dcterms:W3CDTF">2006-01-13T09:26:48Z</dcterms:created>
  <dcterms:modified xsi:type="dcterms:W3CDTF">2008-03-20T08:17:10Z</dcterms:modified>
  <cp:category/>
  <cp:version/>
  <cp:contentType/>
  <cp:contentStatus/>
</cp:coreProperties>
</file>